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3439CBF0-0FF9-4986-BC95-DAB08B5E43C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<sst xmlns="http://schemas.openxmlformats.org/spreadsheetml/2006/main" count="2796" uniqueCount="886">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</sst>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327</v>
      </c>
      <c r="B10" s="102"/>
      <c r="C10" s="94" t="str">
        <f>VLOOKUP(A10,'TRE- BLOQUE 1'!1:1048576,5,0)</f>
        <v>G. Infraestructura</v>
      </c>
      <c r="D10" s="94"/>
      <c r="E10" s="94"/>
      <c r="F10" s="94"/>
      <c r="G10" s="94" t="str">
        <f>VLOOKUP(A10,'TRE- BLOQUE 1'!1:1048576,7,0)</f>
        <v>Experto/a 2</v>
      </c>
      <c r="H10" s="94"/>
      <c r="I10" s="95" t="str">
        <f>VLOOKUP(A10,'TRE- BLOQUE 1'!1:1048576,10,0)</f>
        <v>Dirección de obra</v>
      </c>
      <c r="J10" s="96"/>
      <c r="K10" s="94" t="str">
        <f>VLOOKUP(A10,'TRE- BLOQUE 1'!1:1048576,13,0)</f>
        <v>Cáceres</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CcfBHBqRVT+3ZnJwO57pSysnxMowpvQcQYkzmu0H4i7XTkuL59Rb5wP+9HofDUwpxiYU1SLmgtFhkzBPQziAcw==" saltValue="oNDsY5kx4b2yCHwhO/fip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2023-02-27T12:21:00Z</dcterms:modified>
</cp:coreProperties>
</file>